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F6" s="1"/>
  <c r="D6"/>
  <c r="B7"/>
  <c r="C7"/>
  <c r="D7"/>
  <c r="B8"/>
  <c r="C8"/>
  <c r="F8" s="1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4"/>
  <c r="C4"/>
  <c r="E4" s="1"/>
  <c r="D4"/>
  <c r="D3"/>
  <c r="C3"/>
  <c r="E3" s="1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F4"/>
  <c r="E5"/>
  <c r="F5"/>
  <c r="G5"/>
  <c r="E6"/>
  <c r="G6"/>
  <c r="E7"/>
  <c r="F7"/>
  <c r="G7"/>
  <c r="E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F3"/>
  <c r="G4" l="1"/>
  <c r="G3"/>
  <c r="H3" s="1"/>
  <c r="H4"/>
  <c r="H18"/>
  <c r="H16"/>
  <c r="H14"/>
  <c r="H12"/>
  <c r="H10"/>
  <c r="H8"/>
  <c r="H6"/>
  <c r="H17"/>
  <c r="H15"/>
  <c r="H13"/>
  <c r="H11"/>
  <c r="H9"/>
  <c r="H7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7"/>
  <c r="H31"/>
  <c r="H35"/>
  <c r="H39"/>
  <c r="G19"/>
  <c r="G20"/>
  <c r="F19"/>
  <c r="F20"/>
  <c r="E19"/>
  <c r="E20"/>
  <c r="H41" l="1"/>
  <c r="H37"/>
  <c r="H33"/>
  <c r="H29"/>
  <c r="H25"/>
  <c r="H42"/>
  <c r="H40"/>
  <c r="H38"/>
  <c r="H36"/>
  <c r="H34"/>
  <c r="H32"/>
  <c r="H30"/>
  <c r="H28"/>
  <c r="H26"/>
  <c r="H23"/>
  <c r="H19"/>
  <c r="H20"/>
</calcChain>
</file>

<file path=xl/sharedStrings.xml><?xml version="1.0" encoding="utf-8"?>
<sst xmlns="http://schemas.openxmlformats.org/spreadsheetml/2006/main" count="48" uniqueCount="25">
  <si>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</si>
  <si>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</si>
  <si>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</si>
  <si>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</si>
  <si>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</si>
  <si>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</si>
  <si>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</si>
  <si>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</si>
  <si>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</si>
  <si>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</si>
  <si>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</si>
  <si>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</si>
  <si>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</si>
  <si>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</si>
  <si>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</si>
  <si>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</si>
  <si>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Krzysztof Nowak</t>
  </si>
  <si>
    <t>10:51.44</t>
  </si>
  <si>
    <t>Kajetan Galor</t>
  </si>
  <si>
    <t>11:01.38</t>
  </si>
  <si>
    <t>10:31.11</t>
  </si>
  <si>
    <t>11:16.10</t>
  </si>
  <si>
    <t>11:26.35</t>
  </si>
  <si>
    <t>12:07.49</t>
  </si>
  <si>
    <t>GENERALKA JUNIOR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</si>
</sst>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2:H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A4" sqref="A1:H4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24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22</v>
      </c>
      <c r="C3" s="8">
        <f>RACE1!C3</f>
        <v>4</v>
      </c>
      <c r="D3" s="8" t="str">
        <f>RACE1!D3</f>
        <v>Krzysztof Nowak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22</v>
      </c>
      <c r="H3" s="2">
        <f>SUM(E3:G3)</f>
        <v>72</v>
      </c>
    </row>
    <row r="4" spans="1:8">
      <c r="A4" s="2">
        <v>2</v>
      </c>
      <c r="B4" s="8">
        <f>RACE1!B4</f>
        <v>415</v>
      </c>
      <c r="C4" s="8">
        <f>RACE1!C4</f>
        <v>12</v>
      </c>
      <c r="D4" s="8" t="str">
        <f>RACE1!D4</f>
        <v>Kajetan Galor</v>
      </c>
      <c r="E4" s="7">
        <f>IFERROR(VLOOKUP($C4,RACE1!$C$3:$H$42,6,),0)</f>
        <v>22</v>
      </c>
      <c r="F4" s="7">
        <f>IFERROR(VLOOKUP($C4,RACE2!$C$3:$H$42,6,),0)</f>
        <v>22</v>
      </c>
      <c r="G4" s="7">
        <f>IFERROR(VLOOKUP($C4,RACE3!$C$3:$H$42,6,),0)</f>
        <v>25</v>
      </c>
      <c r="H4" s="2">
        <f>SUM(E4:G4)</f>
        <v>69</v>
      </c>
    </row>
    <row r="5" spans="1:8">
      <c r="A5" s="2">
        <v>3</v>
      </c>
      <c r="B5" s="8">
        <f>RACE1!B5</f>
        <v>0</v>
      </c>
      <c r="C5" s="8">
        <f>RACE1!C5</f>
        <v>0</v>
      </c>
      <c r="D5" s="8">
        <f>RACE1!D5</f>
        <v>0</v>
      </c>
      <c r="E5" s="7">
        <f>IFERROR(VLOOKUP($C5,RACE1!$C$3:$H$42,6,),0)</f>
        <v>0</v>
      </c>
      <c r="F5" s="7">
        <f>IFERROR(VLOOKUP($C5,RACE2!$C$3:$H$42,6,),0)</f>
        <v>0</v>
      </c>
      <c r="G5" s="7">
        <f>IFERROR(VLOOKUP($C5,RACE3!$C$3:$H$42,6,),0)</f>
        <v>0</v>
      </c>
      <c r="H5" s="2">
        <f>SUM(E5:G5)</f>
        <v>0</v>
      </c>
    </row>
    <row r="6" spans="1:8">
      <c r="A6" s="1">
        <v>4</v>
      </c>
      <c r="B6" s="8">
        <f>RACE1!B6</f>
        <v>0</v>
      </c>
      <c r="C6" s="8">
        <f>RACE1!C6</f>
        <v>0</v>
      </c>
      <c r="D6" s="8">
        <f>RACE1!D6</f>
        <v>0</v>
      </c>
      <c r="E6" s="7">
        <f>IFERROR(VLOOKUP($C6,RACE1!$C$3:$H$42,6,),0)</f>
        <v>0</v>
      </c>
      <c r="F6" s="7">
        <f>IFERROR(VLOOKUP($C6,RACE2!$C$3:$H$42,6,),0)</f>
        <v>0</v>
      </c>
      <c r="G6" s="7">
        <f>IFERROR(VLOOKUP($C6,RACE3!$C$3:$H$42,6,),0)</f>
        <v>0</v>
      </c>
      <c r="H6" s="2">
        <f>SUM(E6:G6)</f>
        <v>0</v>
      </c>
    </row>
    <row r="7" spans="1:8">
      <c r="A7" s="1">
        <v>5</v>
      </c>
      <c r="B7" s="8">
        <f>RACE1!B7</f>
        <v>0</v>
      </c>
      <c r="C7" s="8">
        <f>RACE1!C7</f>
        <v>0</v>
      </c>
      <c r="D7" s="8">
        <f>RACE1!D7</f>
        <v>0</v>
      </c>
      <c r="E7" s="7">
        <f>IFERROR(VLOOKUP($C7,RACE1!$C$3:$H$42,6,),0)</f>
        <v>0</v>
      </c>
      <c r="F7" s="7">
        <f>IFERROR(VLOOKUP($C7,RACE2!$C$3:$H$42,6,),0)</f>
        <v>0</v>
      </c>
      <c r="G7" s="7">
        <f>IFERROR(VLOOKUP($C7,RACE3!$C$3:$H$42,6,),0)</f>
        <v>0</v>
      </c>
      <c r="H7" s="2">
        <f>SUM(E7:G7)</f>
        <v>0</v>
      </c>
    </row>
    <row r="8" spans="1:8">
      <c r="A8" s="2">
        <v>6</v>
      </c>
      <c r="B8" s="8">
        <f>RACE1!B8</f>
        <v>0</v>
      </c>
      <c r="C8" s="8">
        <f>RACE1!C8</f>
        <v>0</v>
      </c>
      <c r="D8" s="8">
        <f>RACE1!D8</f>
        <v>0</v>
      </c>
      <c r="E8" s="7">
        <f>IFERROR(VLOOKUP($C8,RACE1!$C$3:$H$42,6,),0)</f>
        <v>0</v>
      </c>
      <c r="F8" s="7">
        <f>IFERROR(VLOOKUP($C8,RACE2!$C$3:$H$42,6,),0)</f>
        <v>0</v>
      </c>
      <c r="G8" s="7">
        <f>IFERROR(VLOOKUP($C8,RACE3!$C$3:$H$42,6,),0)</f>
        <v>0</v>
      </c>
      <c r="H8" s="2">
        <f>SUM(E8:G8)</f>
        <v>0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>SUM(E9:G9)</f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F14" sqref="F14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2">
        <v>1</v>
      </c>
      <c r="B3" s="2">
        <v>22</v>
      </c>
      <c r="C3" s="2">
        <v>4</v>
      </c>
      <c r="D3" s="2" t="s">
        <v>16</v>
      </c>
      <c r="E3" s="2"/>
      <c r="F3" s="2">
        <v>6</v>
      </c>
      <c r="G3" s="2" t="s">
        <v>17</v>
      </c>
      <c r="H3" s="2">
        <v>25</v>
      </c>
    </row>
    <row r="4" spans="1:8">
      <c r="A4" s="2">
        <v>2</v>
      </c>
      <c r="B4" s="2">
        <v>415</v>
      </c>
      <c r="C4" s="2">
        <v>12</v>
      </c>
      <c r="D4" s="2" t="s">
        <v>18</v>
      </c>
      <c r="E4" s="2"/>
      <c r="F4" s="2">
        <v>6</v>
      </c>
      <c r="G4" s="2" t="s">
        <v>19</v>
      </c>
      <c r="H4" s="2">
        <v>22</v>
      </c>
    </row>
    <row r="5" spans="1:8">
      <c r="A5" s="2">
        <v>3</v>
      </c>
      <c r="B5" s="2"/>
      <c r="C5" s="2"/>
      <c r="D5" s="2"/>
      <c r="E5" s="2"/>
      <c r="F5" s="2"/>
      <c r="G5" s="2"/>
      <c r="H5" s="2">
        <v>20</v>
      </c>
    </row>
    <row r="6" spans="1:8">
      <c r="A6" s="2">
        <v>4</v>
      </c>
      <c r="B6" s="2"/>
      <c r="C6" s="2"/>
      <c r="D6" s="2"/>
      <c r="E6" s="2"/>
      <c r="F6" s="2"/>
      <c r="G6" s="2"/>
      <c r="H6" s="2">
        <v>18</v>
      </c>
    </row>
    <row r="7" spans="1:8">
      <c r="A7" s="2">
        <v>5</v>
      </c>
      <c r="B7" s="2"/>
      <c r="C7" s="2"/>
      <c r="D7" s="2"/>
      <c r="E7" s="2"/>
      <c r="F7" s="2"/>
      <c r="G7" s="2"/>
      <c r="H7" s="2">
        <v>16</v>
      </c>
    </row>
    <row r="8" spans="1:8">
      <c r="A8" s="2">
        <v>6</v>
      </c>
      <c r="B8" s="2"/>
      <c r="C8" s="2"/>
      <c r="D8" s="2"/>
      <c r="E8" s="2"/>
      <c r="F8" s="2"/>
      <c r="G8" s="2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11" sqref="E11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2">
        <v>1</v>
      </c>
      <c r="B3" s="2">
        <v>22</v>
      </c>
      <c r="C3" s="2">
        <v>4</v>
      </c>
      <c r="D3" s="2" t="s">
        <v>16</v>
      </c>
      <c r="E3" s="2"/>
      <c r="F3" s="2">
        <v>6</v>
      </c>
      <c r="G3" s="2" t="s">
        <v>20</v>
      </c>
      <c r="H3" s="2">
        <v>25</v>
      </c>
    </row>
    <row r="4" spans="1:8">
      <c r="A4" s="2">
        <v>2</v>
      </c>
      <c r="B4" s="2">
        <v>415</v>
      </c>
      <c r="C4" s="2">
        <v>12</v>
      </c>
      <c r="D4" s="2" t="s">
        <v>18</v>
      </c>
      <c r="E4" s="2"/>
      <c r="F4" s="2">
        <v>6</v>
      </c>
      <c r="G4" s="2" t="s">
        <v>21</v>
      </c>
      <c r="H4" s="2">
        <v>22</v>
      </c>
    </row>
    <row r="5" spans="1:8">
      <c r="A5" s="2">
        <v>3</v>
      </c>
      <c r="B5" s="2"/>
      <c r="C5" s="2"/>
      <c r="D5" s="2"/>
      <c r="E5" s="2"/>
      <c r="F5" s="2"/>
      <c r="G5" s="2"/>
      <c r="H5" s="2">
        <v>20</v>
      </c>
    </row>
    <row r="6" spans="1:8">
      <c r="A6" s="2">
        <v>4</v>
      </c>
      <c r="B6" s="2"/>
      <c r="C6" s="2"/>
      <c r="D6" s="2"/>
      <c r="E6" s="2"/>
      <c r="F6" s="2"/>
      <c r="G6" s="2"/>
      <c r="H6" s="2">
        <v>18</v>
      </c>
    </row>
    <row r="7" spans="1:8">
      <c r="A7" s="2">
        <v>5</v>
      </c>
      <c r="B7" s="2"/>
      <c r="C7" s="2"/>
      <c r="D7" s="2"/>
      <c r="E7" s="2"/>
      <c r="F7" s="2"/>
      <c r="G7" s="2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G10" sqref="G10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2">
        <v>1</v>
      </c>
      <c r="B3" s="2">
        <v>415</v>
      </c>
      <c r="C3" s="2">
        <v>12</v>
      </c>
      <c r="D3" s="2" t="s">
        <v>18</v>
      </c>
      <c r="E3" s="2"/>
      <c r="F3" s="2">
        <v>6</v>
      </c>
      <c r="G3" s="2" t="s">
        <v>22</v>
      </c>
      <c r="H3" s="2">
        <v>25</v>
      </c>
    </row>
    <row r="4" spans="1:8">
      <c r="A4" s="2">
        <v>2</v>
      </c>
      <c r="B4" s="2">
        <v>22</v>
      </c>
      <c r="C4" s="2">
        <v>4</v>
      </c>
      <c r="D4" s="2" t="s">
        <v>16</v>
      </c>
      <c r="E4" s="2"/>
      <c r="F4" s="2">
        <v>6</v>
      </c>
      <c r="G4" s="2" t="s">
        <v>23</v>
      </c>
      <c r="H4" s="2">
        <v>22</v>
      </c>
    </row>
    <row r="5" spans="1:8">
      <c r="A5" s="2">
        <v>3</v>
      </c>
      <c r="B5" s="2"/>
      <c r="C5" s="2"/>
      <c r="D5" s="2"/>
      <c r="E5" s="2"/>
      <c r="F5" s="2"/>
      <c r="G5" s="2"/>
      <c r="H5" s="2">
        <v>20</v>
      </c>
    </row>
    <row r="6" spans="1:8">
      <c r="A6" s="2">
        <v>4</v>
      </c>
      <c r="B6" s="2"/>
      <c r="C6" s="2"/>
      <c r="D6" s="2"/>
      <c r="E6" s="2"/>
      <c r="F6" s="2"/>
      <c r="G6" s="2"/>
      <c r="H6" s="2">
        <v>18</v>
      </c>
    </row>
    <row r="7" spans="1:8">
      <c r="A7" s="2">
        <v>5</v>
      </c>
      <c r="B7" s="2"/>
      <c r="C7" s="2"/>
      <c r="D7" s="2"/>
      <c r="E7" s="2"/>
      <c r="F7" s="2"/>
      <c r="G7" s="2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2026-09-26T11:57:19Z</cp:lastPrinted>
  <dcterms:created xsi:type="dcterms:W3CDTF">2021-04-11T09:28:18Z</dcterms:created>
  <dcterms:modified xsi:type="dcterms:W3CDTF">2026-09-26T12:00:11Z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